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45" windowWidth="11340" windowHeight="8580"/>
  </bookViews>
  <sheets>
    <sheet name="List2" sheetId="2" r:id="rId1"/>
  </sheets>
  <definedNames>
    <definedName name="_xlnm.Print_Area" localSheetId="0">List2!$A$1:$F$60</definedName>
  </definedNames>
  <calcPr calcId="145621"/>
</workbook>
</file>

<file path=xl/calcChain.xml><?xml version="1.0" encoding="utf-8"?>
<calcChain xmlns="http://schemas.openxmlformats.org/spreadsheetml/2006/main">
  <c r="F36" i="2" l="1"/>
  <c r="F40" i="2" l="1"/>
  <c r="F44" i="2" l="1"/>
  <c r="F42" i="2"/>
  <c r="F38" i="2"/>
  <c r="F34" i="2"/>
  <c r="F32" i="2"/>
  <c r="F30" i="2"/>
  <c r="F28" i="2"/>
  <c r="F26" i="2"/>
  <c r="F24" i="2"/>
  <c r="F22" i="2"/>
  <c r="F20" i="2"/>
  <c r="F18" i="2"/>
  <c r="F16" i="2"/>
  <c r="F46" i="2" l="1"/>
  <c r="F51" i="2" s="1"/>
  <c r="F53" i="2" s="1"/>
  <c r="F55" i="2" l="1"/>
</calcChain>
</file>

<file path=xl/sharedStrings.xml><?xml version="1.0" encoding="utf-8"?>
<sst xmlns="http://schemas.openxmlformats.org/spreadsheetml/2006/main" count="55" uniqueCount="45">
  <si>
    <t>OPIS</t>
  </si>
  <si>
    <t>EM</t>
  </si>
  <si>
    <t>Količina</t>
  </si>
  <si>
    <t>Vrednost</t>
  </si>
  <si>
    <t>1.</t>
  </si>
  <si>
    <t>2.</t>
  </si>
  <si>
    <t>m</t>
  </si>
  <si>
    <t>3.</t>
  </si>
  <si>
    <t>4.</t>
  </si>
  <si>
    <t>6.</t>
  </si>
  <si>
    <t>kom</t>
  </si>
  <si>
    <t>SKUPAJ:</t>
  </si>
  <si>
    <t xml:space="preserve">NAROČNIK: </t>
  </si>
  <si>
    <t>OBČINA LENART</t>
  </si>
  <si>
    <t>Trg osvoboditve 7</t>
  </si>
  <si>
    <t>2230 Lenart</t>
  </si>
  <si>
    <t>SKUPAJ ZA DDV:</t>
  </si>
  <si>
    <r>
      <t>m</t>
    </r>
    <r>
      <rPr>
        <sz val="10"/>
        <rFont val="Calibri"/>
        <family val="2"/>
        <charset val="238"/>
      </rPr>
      <t>²</t>
    </r>
  </si>
  <si>
    <t>Cena/EM v EUR</t>
  </si>
  <si>
    <t>Rezanje obstoječega asfalta v debelini do 10 cm</t>
  </si>
  <si>
    <t>Zakoličba trase z določitvijo smeri, prečnih sklonov, širin in višin</t>
  </si>
  <si>
    <t>7.</t>
  </si>
  <si>
    <t>8.</t>
  </si>
  <si>
    <t>5.</t>
  </si>
  <si>
    <t>Zavarovanje gradbišča v času gradnje s polovično zaporo prometa</t>
  </si>
  <si>
    <r>
      <t>m</t>
    </r>
    <r>
      <rPr>
        <sz val="10"/>
        <rFont val="Calibri"/>
        <family val="2"/>
        <charset val="238"/>
      </rPr>
      <t>²</t>
    </r>
  </si>
  <si>
    <r>
      <t>m</t>
    </r>
    <r>
      <rPr>
        <sz val="10"/>
        <rFont val="Calibri"/>
        <family val="2"/>
        <charset val="238"/>
      </rPr>
      <t>³</t>
    </r>
  </si>
  <si>
    <t>Planiranje in valjanje planuma ustroja</t>
  </si>
  <si>
    <r>
      <t>m</t>
    </r>
    <r>
      <rPr>
        <sz val="10"/>
        <rFont val="Arial"/>
        <family val="2"/>
        <charset val="238"/>
      </rPr>
      <t>²</t>
    </r>
  </si>
  <si>
    <t>Zamenjava obstoječih LTŽ rešetk 400/400 40t in prilagoditev na novo niveleto</t>
  </si>
  <si>
    <t>Čiščenje obstoječih požiralnikov</t>
  </si>
  <si>
    <t>Čiščenje gradbišča</t>
  </si>
  <si>
    <t xml:space="preserve">A.) OBSTOJEČA CESTA </t>
  </si>
  <si>
    <t>Dvig obstoječih LTŽ vodovodnih kap in hidrantov na novo niveleto</t>
  </si>
  <si>
    <t>08.10.2015</t>
  </si>
  <si>
    <t>PONUDBA ŠT.: UREDITEV ULICE POD BREGOM V LENARTU</t>
  </si>
  <si>
    <t xml:space="preserve">                                   (l=204,00 m in širine 4,00 m)</t>
  </si>
  <si>
    <t>Izkop obstoječe podlage v debelini do 100 cm z nakladanjem in odvozom v trajno deponijo ( samo vstopna klančina v ulico cca 50m )</t>
  </si>
  <si>
    <t>22 % DDV:</t>
  </si>
  <si>
    <t xml:space="preserve">Rezkanje obstoječe asfaltne podlage, s ponovno vgraditvijo na obstoječo gramozno podlago </t>
  </si>
  <si>
    <t>Dobava, dovoz in vgradnja gramoznega nasipa spodnjega ustroja z magmatskega lomljenca (0-64mm) in valjanjem na 60MPa, d=30cm v klančini</t>
  </si>
  <si>
    <t>Dobava, dovoz in vgrajevanje nosilne plasti bituminiziranega prodca AC 16 surf B 50/70, A4 v debelini 7cm</t>
  </si>
  <si>
    <r>
      <t>Dobava in izdelava asfaltne mulde širine 50cm, globine 5cm, skupaj s pripravo na tamponski gredi v enaki sestavi kot vozišče in enaki debelini asfalta 7cm</t>
    </r>
    <r>
      <rPr>
        <sz val="10"/>
        <rFont val="Arial Narrow"/>
        <family val="2"/>
        <charset val="238"/>
      </rPr>
      <t xml:space="preserve"> </t>
    </r>
  </si>
  <si>
    <t>Dobava, dovoz in vgradnja nevezane nosilne plasti 70% tamponskega drobljenca TD 32 v debelini 10cm (upoštevani priključki), uvaljan na 100MPa. Upoštevaj fino izravnavo. Debelina nasutja po potrebi glede na obstoječe višine priključkov</t>
  </si>
  <si>
    <t>Dobava in kompletna vgraditev betonskega jaška fi 60cm za zaledne vode (upoštevati 6m navezave na obstoječ jašek ob nasprotnem robu ceste), globina jaška h 1,5 m, vgrajenega na 20cm plast betona C12/15 z LTŽ pokrovom nosinosti 25 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</si>
</sst>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name val="Arial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2"/>
      <color indexed="8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b/>
      <i/>
      <sz val="10"/>
      <color indexed="8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10"/>
      <name val="Calibri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4" fontId="1" fillId="0" borderId="0" xfId="0" applyNumberFormat="1" applyFont="1" applyAlignment="1"/>
    <xf numFmtId="4" fontId="1" fillId="0" borderId="0" xfId="0" applyNumberFormat="1" applyFont="1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4" fontId="1" fillId="0" borderId="0" xfId="0" applyNumberFormat="1" applyFont="1" applyBorder="1" applyAlignment="1"/>
    <xf numFmtId="4" fontId="1" fillId="0" borderId="0" xfId="0" applyNumberFormat="1" applyFont="1" applyBorder="1" applyAlignment="1">
      <alignment horizontal="center"/>
    </xf>
    <xf numFmtId="0" fontId="2" fillId="0" borderId="0" xfId="0" applyFont="1" applyBorder="1"/>
    <xf numFmtId="4" fontId="2" fillId="0" borderId="0" xfId="0" applyNumberFormat="1" applyFont="1" applyBorder="1"/>
    <xf numFmtId="4" fontId="1" fillId="0" borderId="0" xfId="0" applyNumberFormat="1" applyFont="1" applyBorder="1"/>
    <xf numFmtId="0" fontId="2" fillId="0" borderId="0" xfId="0" applyFont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2" fillId="0" borderId="0" xfId="0" applyNumberFormat="1" applyFont="1" applyBorder="1" applyAlignment="1"/>
    <xf numFmtId="0" fontId="1" fillId="0" borderId="0" xfId="0" applyFont="1" applyBorder="1" applyAlignment="1">
      <alignment horizontal="justify" vertical="justify"/>
    </xf>
    <xf numFmtId="164" fontId="1" fillId="0" borderId="0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vertical="top"/>
    </xf>
    <xf numFmtId="2" fontId="1" fillId="0" borderId="0" xfId="0" applyNumberFormat="1" applyFont="1" applyBorder="1" applyAlignment="1">
      <alignment horizontal="center" vertical="top"/>
    </xf>
    <xf numFmtId="0" fontId="4" fillId="0" borderId="0" xfId="0" applyFont="1"/>
    <xf numFmtId="0" fontId="1" fillId="0" borderId="0" xfId="0" applyFont="1" applyAlignment="1">
      <alignment horizontal="justify" vertical="top"/>
    </xf>
    <xf numFmtId="4" fontId="1" fillId="0" borderId="0" xfId="0" applyNumberFormat="1" applyFont="1" applyAlignment="1">
      <alignment horizontal="left"/>
    </xf>
    <xf numFmtId="0" fontId="3" fillId="0" borderId="0" xfId="0" applyFont="1"/>
    <xf numFmtId="0" fontId="5" fillId="0" borderId="0" xfId="0" applyFont="1" applyAlignment="1">
      <alignment horizontal="justify" vertical="top"/>
    </xf>
    <xf numFmtId="0" fontId="4" fillId="0" borderId="0" xfId="0" applyFont="1" applyAlignment="1">
      <alignment horizontal="right"/>
    </xf>
    <xf numFmtId="4" fontId="4" fillId="0" borderId="0" xfId="0" applyNumberFormat="1" applyFont="1" applyAlignment="1">
      <alignment horizontal="right"/>
    </xf>
    <xf numFmtId="0" fontId="3" fillId="0" borderId="0" xfId="0" applyFont="1" applyAlignment="1"/>
    <xf numFmtId="4" fontId="4" fillId="0" borderId="0" xfId="0" applyNumberFormat="1" applyFont="1" applyAlignment="1">
      <alignment horizontal="left"/>
    </xf>
    <xf numFmtId="4" fontId="4" fillId="0" borderId="0" xfId="0" applyNumberFormat="1" applyFont="1" applyAlignment="1"/>
    <xf numFmtId="4" fontId="7" fillId="0" borderId="0" xfId="0" applyNumberFormat="1" applyFont="1"/>
    <xf numFmtId="0" fontId="7" fillId="0" borderId="0" xfId="0" applyFont="1"/>
    <xf numFmtId="0" fontId="1" fillId="0" borderId="0" xfId="0" applyFont="1" applyFill="1" applyBorder="1" applyAlignment="1">
      <alignment horizontal="right" vertical="justify"/>
    </xf>
    <xf numFmtId="0" fontId="2" fillId="0" borderId="0" xfId="0" applyFont="1" applyBorder="1" applyAlignment="1">
      <alignment horizontal="justify" vertical="justify"/>
    </xf>
    <xf numFmtId="0" fontId="2" fillId="0" borderId="0" xfId="0" applyFont="1" applyBorder="1" applyAlignment="1">
      <alignment horizontal="right" vertical="justify"/>
    </xf>
    <xf numFmtId="0" fontId="6" fillId="0" borderId="0" xfId="0" applyFont="1" applyBorder="1" applyAlignment="1">
      <alignment horizontal="left" vertical="justify"/>
    </xf>
    <xf numFmtId="0" fontId="0" fillId="0" borderId="0" xfId="0" applyAlignment="1">
      <alignment horizontal="left"/>
    </xf>
    <xf numFmtId="2" fontId="2" fillId="0" borderId="0" xfId="0" applyNumberFormat="1" applyFont="1" applyBorder="1" applyAlignment="1">
      <alignment horizontal="left" vertical="top"/>
    </xf>
    <xf numFmtId="4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vertical="top"/>
    </xf>
    <xf numFmtId="0" fontId="1" fillId="0" borderId="0" xfId="0" applyNumberFormat="1" applyFont="1" applyBorder="1" applyAlignment="1">
      <alignment horizontal="center" vertical="top"/>
    </xf>
    <xf numFmtId="49" fontId="1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right" vertical="justify"/>
    </xf>
    <xf numFmtId="0" fontId="2" fillId="0" borderId="0" xfId="0" applyFont="1" applyFill="1" applyBorder="1" applyAlignment="1">
      <alignment horizontal="right" vertical="justify"/>
    </xf>
    <xf numFmtId="0" fontId="3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6" fillId="0" borderId="0" xfId="0" applyFont="1" applyBorder="1" applyAlignment="1">
      <alignment horizontal="left" vertical="justify"/>
    </xf>
    <xf numFmtId="0" fontId="0" fillId="0" borderId="0" xfId="0" applyAlignment="1">
      <alignment horizontal="left"/>
    </xf>
  </cellXfs>
  <cellStyles count="1">
    <cellStyle name="Navad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tabSelected="1" view="pageBreakPreview" zoomScale="140" zoomScaleNormal="150" zoomScaleSheetLayoutView="140" workbookViewId="0">
      <selection activeCell="E45" sqref="E45"/>
    </sheetView>
  </sheetViews>
  <sheetFormatPr defaultRowHeight="12.75" x14ac:dyDescent="0.2"/>
  <cols>
    <col min="2" max="2" width="39" customWidth="1"/>
    <col min="5" max="5" width="12" customWidth="1"/>
    <col min="6" max="6" width="14.7109375" customWidth="1"/>
  </cols>
  <sheetData>
    <row r="1" spans="1:8" s="1" customFormat="1" ht="15.75" x14ac:dyDescent="0.25">
      <c r="A1" s="22" t="s">
        <v>12</v>
      </c>
      <c r="B1" s="23"/>
      <c r="C1" s="24"/>
      <c r="D1" s="21"/>
      <c r="E1" s="2"/>
      <c r="F1" s="3"/>
      <c r="G1" s="3"/>
      <c r="H1" s="3"/>
    </row>
    <row r="2" spans="1:8" s="1" customFormat="1" x14ac:dyDescent="0.2">
      <c r="A2" s="19"/>
      <c r="B2" s="23"/>
      <c r="C2" s="24"/>
      <c r="D2" s="21"/>
      <c r="E2" s="2"/>
      <c r="F2" s="3"/>
      <c r="G2" s="3"/>
      <c r="H2" s="3"/>
    </row>
    <row r="3" spans="1:8" s="1" customFormat="1" x14ac:dyDescent="0.2">
      <c r="A3" s="19"/>
      <c r="B3" s="23"/>
      <c r="C3" s="24"/>
      <c r="D3" s="21"/>
      <c r="E3" s="2"/>
      <c r="F3" s="3"/>
      <c r="G3" s="3"/>
      <c r="H3" s="3"/>
    </row>
    <row r="4" spans="1:8" s="1" customFormat="1" ht="15.75" x14ac:dyDescent="0.2">
      <c r="A4" s="43" t="s">
        <v>13</v>
      </c>
      <c r="B4" s="43"/>
      <c r="C4" s="24"/>
      <c r="D4" s="21"/>
      <c r="E4" s="2"/>
      <c r="F4" s="40" t="s">
        <v>34</v>
      </c>
      <c r="G4" s="3"/>
      <c r="H4" s="3"/>
    </row>
    <row r="5" spans="1:8" s="1" customFormat="1" ht="15.75" x14ac:dyDescent="0.2">
      <c r="A5" s="44" t="s">
        <v>14</v>
      </c>
      <c r="B5" s="44"/>
      <c r="C5" s="24"/>
      <c r="D5" s="21"/>
      <c r="E5" s="2"/>
      <c r="F5" s="3"/>
      <c r="G5" s="3"/>
      <c r="H5" s="3"/>
    </row>
    <row r="6" spans="1:8" s="1" customFormat="1" ht="15.75" x14ac:dyDescent="0.2">
      <c r="A6" s="44" t="s">
        <v>15</v>
      </c>
      <c r="B6" s="44"/>
      <c r="C6" s="25"/>
      <c r="D6" s="21"/>
      <c r="E6" s="2"/>
      <c r="F6" s="3"/>
      <c r="G6" s="3"/>
      <c r="H6" s="3"/>
    </row>
    <row r="7" spans="1:8" s="1" customFormat="1" x14ac:dyDescent="0.2">
      <c r="A7" s="19"/>
      <c r="B7" s="20"/>
      <c r="C7" s="25"/>
      <c r="D7" s="21"/>
      <c r="E7" s="2"/>
      <c r="F7" s="3"/>
      <c r="G7" s="3"/>
      <c r="H7" s="3"/>
    </row>
    <row r="8" spans="1:8" s="1" customFormat="1" x14ac:dyDescent="0.2">
      <c r="A8" s="19"/>
      <c r="B8" s="20"/>
      <c r="C8" s="25"/>
      <c r="D8" s="21"/>
      <c r="E8" s="2"/>
      <c r="F8" s="3"/>
      <c r="G8" s="3"/>
      <c r="H8" s="3"/>
    </row>
    <row r="9" spans="1:8" s="30" customFormat="1" ht="15.75" x14ac:dyDescent="0.25">
      <c r="A9" s="26" t="s">
        <v>35</v>
      </c>
      <c r="B9" s="26"/>
      <c r="C9" s="24"/>
      <c r="D9" s="27"/>
      <c r="E9" s="28"/>
      <c r="F9" s="28"/>
      <c r="G9" s="29"/>
      <c r="H9" s="29"/>
    </row>
    <row r="10" spans="1:8" s="5" customFormat="1" ht="15.75" x14ac:dyDescent="0.2">
      <c r="A10" s="17"/>
      <c r="B10" s="45" t="s">
        <v>36</v>
      </c>
      <c r="C10" s="45"/>
      <c r="D10" s="46"/>
      <c r="E10" s="46"/>
      <c r="F10" s="46"/>
      <c r="G10" s="46"/>
    </row>
    <row r="11" spans="1:8" s="5" customFormat="1" ht="15.75" x14ac:dyDescent="0.2">
      <c r="A11" s="17"/>
      <c r="B11" s="34"/>
      <c r="C11" s="34"/>
      <c r="D11" s="35"/>
      <c r="E11" s="35"/>
      <c r="F11" s="35"/>
      <c r="G11" s="35"/>
    </row>
    <row r="12" spans="1:8" s="5" customFormat="1" x14ac:dyDescent="0.2">
      <c r="A12" s="18"/>
      <c r="B12" s="32" t="s">
        <v>0</v>
      </c>
      <c r="C12" s="11" t="s">
        <v>1</v>
      </c>
      <c r="D12" s="16" t="s">
        <v>2</v>
      </c>
      <c r="E12" s="13" t="s">
        <v>18</v>
      </c>
      <c r="F12" s="12" t="s">
        <v>3</v>
      </c>
      <c r="G12" s="10"/>
    </row>
    <row r="13" spans="1:8" s="5" customFormat="1" x14ac:dyDescent="0.2">
      <c r="A13" s="18"/>
      <c r="B13" s="32"/>
      <c r="C13" s="11"/>
      <c r="D13" s="16"/>
      <c r="E13" s="13"/>
      <c r="F13" s="12"/>
      <c r="G13" s="10"/>
    </row>
    <row r="14" spans="1:8" s="5" customFormat="1" x14ac:dyDescent="0.2">
      <c r="A14" s="36" t="s">
        <v>32</v>
      </c>
      <c r="B14" s="32"/>
      <c r="C14" s="11"/>
      <c r="D14" s="16"/>
      <c r="E14" s="13"/>
      <c r="F14" s="12"/>
      <c r="G14" s="10"/>
    </row>
    <row r="15" spans="1:8" s="5" customFormat="1" x14ac:dyDescent="0.2">
      <c r="A15" s="18"/>
      <c r="B15" s="32"/>
      <c r="C15" s="11"/>
      <c r="D15" s="16"/>
      <c r="E15" s="13"/>
      <c r="F15" s="12"/>
      <c r="G15" s="10"/>
    </row>
    <row r="16" spans="1:8" s="5" customFormat="1" ht="26.25" customHeight="1" x14ac:dyDescent="0.2">
      <c r="A16" s="18" t="s">
        <v>4</v>
      </c>
      <c r="B16" s="14" t="s">
        <v>24</v>
      </c>
      <c r="C16" s="4" t="s">
        <v>10</v>
      </c>
      <c r="D16" s="15">
        <v>1</v>
      </c>
      <c r="E16" s="7">
        <v>0</v>
      </c>
      <c r="F16" s="6">
        <f>E16*D16</f>
        <v>0</v>
      </c>
      <c r="G16" s="10"/>
    </row>
    <row r="17" spans="1:7" s="5" customFormat="1" x14ac:dyDescent="0.2">
      <c r="A17" s="18"/>
      <c r="B17" s="14"/>
      <c r="C17" s="4"/>
      <c r="D17" s="15"/>
      <c r="E17" s="7"/>
      <c r="F17" s="6"/>
      <c r="G17" s="10"/>
    </row>
    <row r="18" spans="1:7" s="5" customFormat="1" ht="25.5" x14ac:dyDescent="0.2">
      <c r="A18" s="18" t="s">
        <v>5</v>
      </c>
      <c r="B18" s="14" t="s">
        <v>20</v>
      </c>
      <c r="C18" s="4" t="s">
        <v>10</v>
      </c>
      <c r="D18" s="15">
        <v>1</v>
      </c>
      <c r="E18" s="7">
        <v>0</v>
      </c>
      <c r="F18" s="6">
        <f>E18*D18</f>
        <v>0</v>
      </c>
      <c r="G18" s="10"/>
    </row>
    <row r="19" spans="1:7" s="5" customFormat="1" x14ac:dyDescent="0.2">
      <c r="A19" s="18"/>
      <c r="B19" s="14"/>
      <c r="C19" s="4"/>
      <c r="D19" s="15"/>
      <c r="E19" s="7"/>
      <c r="F19" s="6"/>
      <c r="G19" s="10"/>
    </row>
    <row r="20" spans="1:7" s="5" customFormat="1" x14ac:dyDescent="0.2">
      <c r="A20" s="18" t="s">
        <v>7</v>
      </c>
      <c r="B20" s="14" t="s">
        <v>19</v>
      </c>
      <c r="C20" s="4" t="s">
        <v>6</v>
      </c>
      <c r="D20" s="15">
        <v>15</v>
      </c>
      <c r="E20" s="7">
        <v>0</v>
      </c>
      <c r="F20" s="6">
        <f>E20*D20</f>
        <v>0</v>
      </c>
      <c r="G20" s="10"/>
    </row>
    <row r="21" spans="1:7" s="5" customFormat="1" x14ac:dyDescent="0.2">
      <c r="A21" s="18"/>
      <c r="B21" s="14"/>
      <c r="C21" s="4"/>
      <c r="D21" s="15"/>
      <c r="E21" s="7"/>
      <c r="F21" s="6"/>
      <c r="G21" s="10"/>
    </row>
    <row r="22" spans="1:7" s="5" customFormat="1" ht="25.5" x14ac:dyDescent="0.2">
      <c r="A22" s="18" t="s">
        <v>8</v>
      </c>
      <c r="B22" s="14" t="s">
        <v>39</v>
      </c>
      <c r="C22" s="4" t="s">
        <v>17</v>
      </c>
      <c r="D22" s="15">
        <v>792</v>
      </c>
      <c r="E22" s="7">
        <v>0</v>
      </c>
      <c r="F22" s="6">
        <f>E22*D22</f>
        <v>0</v>
      </c>
      <c r="G22" s="10"/>
    </row>
    <row r="23" spans="1:7" s="5" customFormat="1" x14ac:dyDescent="0.2">
      <c r="A23" s="18"/>
      <c r="B23" s="14"/>
      <c r="C23" s="4"/>
      <c r="D23" s="15"/>
      <c r="E23" s="7"/>
      <c r="F23" s="6"/>
      <c r="G23" s="10"/>
    </row>
    <row r="24" spans="1:7" s="5" customFormat="1" ht="38.25" x14ac:dyDescent="0.2">
      <c r="A24" s="18" t="s">
        <v>23</v>
      </c>
      <c r="B24" s="14" t="s">
        <v>37</v>
      </c>
      <c r="C24" s="4" t="s">
        <v>26</v>
      </c>
      <c r="D24" s="15">
        <v>175</v>
      </c>
      <c r="E24" s="7">
        <v>0</v>
      </c>
      <c r="F24" s="6">
        <f>E24*D24</f>
        <v>0</v>
      </c>
      <c r="G24" s="10"/>
    </row>
    <row r="25" spans="1:7" s="5" customFormat="1" x14ac:dyDescent="0.2">
      <c r="A25" s="18"/>
      <c r="B25" s="14"/>
      <c r="C25" s="4"/>
      <c r="D25" s="15"/>
      <c r="E25" s="7"/>
      <c r="F25" s="6"/>
      <c r="G25" s="10"/>
    </row>
    <row r="26" spans="1:7" s="5" customFormat="1" x14ac:dyDescent="0.2">
      <c r="A26" s="18" t="s">
        <v>9</v>
      </c>
      <c r="B26" s="14" t="s">
        <v>27</v>
      </c>
      <c r="C26" s="4" t="s">
        <v>25</v>
      </c>
      <c r="D26" s="15">
        <v>820</v>
      </c>
      <c r="E26" s="7">
        <v>0</v>
      </c>
      <c r="F26" s="6">
        <f>E26*D26</f>
        <v>0</v>
      </c>
      <c r="G26" s="10"/>
    </row>
    <row r="27" spans="1:7" s="5" customFormat="1" x14ac:dyDescent="0.2">
      <c r="A27" s="18"/>
      <c r="B27" s="14"/>
      <c r="C27" s="4"/>
      <c r="D27" s="15"/>
      <c r="E27" s="7"/>
      <c r="F27" s="6"/>
      <c r="G27" s="10"/>
    </row>
    <row r="28" spans="1:7" s="5" customFormat="1" ht="38.25" x14ac:dyDescent="0.2">
      <c r="A28" s="18" t="s">
        <v>21</v>
      </c>
      <c r="B28" s="14" t="s">
        <v>40</v>
      </c>
      <c r="C28" s="4" t="s">
        <v>26</v>
      </c>
      <c r="D28" s="15">
        <v>75</v>
      </c>
      <c r="E28" s="7">
        <v>0</v>
      </c>
      <c r="F28" s="6">
        <f>E28*D28</f>
        <v>0</v>
      </c>
      <c r="G28" s="10"/>
    </row>
    <row r="29" spans="1:7" s="5" customFormat="1" x14ac:dyDescent="0.2">
      <c r="A29" s="18"/>
      <c r="B29" s="14"/>
      <c r="C29" s="4"/>
      <c r="D29" s="15"/>
      <c r="E29" s="7"/>
      <c r="F29" s="6"/>
      <c r="G29" s="10"/>
    </row>
    <row r="30" spans="1:7" s="5" customFormat="1" ht="63.75" customHeight="1" x14ac:dyDescent="0.2">
      <c r="A30" s="18" t="s">
        <v>22</v>
      </c>
      <c r="B30" s="14" t="s">
        <v>43</v>
      </c>
      <c r="C30" s="4" t="s">
        <v>26</v>
      </c>
      <c r="D30" s="15">
        <v>102</v>
      </c>
      <c r="E30" s="7">
        <v>0</v>
      </c>
      <c r="F30" s="6">
        <f>E30*D30</f>
        <v>0</v>
      </c>
      <c r="G30" s="10"/>
    </row>
    <row r="31" spans="1:7" s="5" customFormat="1" x14ac:dyDescent="0.2">
      <c r="A31" s="18"/>
      <c r="B31" s="14"/>
      <c r="C31" s="4"/>
      <c r="D31" s="15"/>
      <c r="E31" s="7"/>
      <c r="F31" s="6"/>
      <c r="G31" s="10"/>
    </row>
    <row r="32" spans="1:7" s="5" customFormat="1" ht="38.25" x14ac:dyDescent="0.2">
      <c r="A32" s="39">
        <v>9</v>
      </c>
      <c r="B32" s="14" t="s">
        <v>41</v>
      </c>
      <c r="C32" s="4" t="s">
        <v>28</v>
      </c>
      <c r="D32" s="15">
        <v>714</v>
      </c>
      <c r="E32" s="7">
        <v>0</v>
      </c>
      <c r="F32" s="6">
        <f>E32*D32</f>
        <v>0</v>
      </c>
      <c r="G32" s="10"/>
    </row>
    <row r="33" spans="1:8" s="5" customFormat="1" x14ac:dyDescent="0.2">
      <c r="A33" s="39"/>
      <c r="B33" s="14"/>
      <c r="C33" s="4"/>
      <c r="D33" s="15"/>
      <c r="E33" s="7"/>
      <c r="F33" s="6"/>
      <c r="G33" s="10"/>
    </row>
    <row r="34" spans="1:8" s="5" customFormat="1" ht="40.5" customHeight="1" x14ac:dyDescent="0.2">
      <c r="A34" s="39">
        <v>10</v>
      </c>
      <c r="B34" s="14" t="s">
        <v>42</v>
      </c>
      <c r="C34" s="4" t="s">
        <v>6</v>
      </c>
      <c r="D34" s="15">
        <v>204</v>
      </c>
      <c r="E34" s="7">
        <v>0</v>
      </c>
      <c r="F34" s="6">
        <f>E34*D34</f>
        <v>0</v>
      </c>
      <c r="G34" s="10"/>
    </row>
    <row r="35" spans="1:8" s="5" customFormat="1" ht="12.75" customHeight="1" x14ac:dyDescent="0.2">
      <c r="A35" s="39"/>
      <c r="B35" s="14"/>
      <c r="C35" s="4"/>
      <c r="D35" s="15"/>
      <c r="E35" s="7"/>
      <c r="F35" s="6"/>
      <c r="G35" s="10"/>
    </row>
    <row r="36" spans="1:8" s="5" customFormat="1" ht="63.75" customHeight="1" x14ac:dyDescent="0.2">
      <c r="A36" s="39">
        <v>11</v>
      </c>
      <c r="B36" s="14" t="s">
        <v>44</v>
      </c>
      <c r="C36" s="4" t="s">
        <v>10</v>
      </c>
      <c r="D36" s="15">
        <v>1</v>
      </c>
      <c r="E36" s="7">
        <v>0</v>
      </c>
      <c r="F36" s="6">
        <f>E36*D36</f>
        <v>0</v>
      </c>
      <c r="G36" s="6"/>
      <c r="H36" s="10"/>
    </row>
    <row r="37" spans="1:8" s="5" customFormat="1" x14ac:dyDescent="0.2">
      <c r="A37" s="18"/>
      <c r="B37" s="14"/>
      <c r="C37" s="4"/>
      <c r="D37" s="15"/>
      <c r="E37" s="7"/>
      <c r="F37" s="6"/>
      <c r="G37" s="10"/>
    </row>
    <row r="38" spans="1:8" s="5" customFormat="1" ht="25.5" x14ac:dyDescent="0.2">
      <c r="A38" s="39">
        <v>12</v>
      </c>
      <c r="B38" s="14" t="s">
        <v>29</v>
      </c>
      <c r="C38" s="4" t="s">
        <v>10</v>
      </c>
      <c r="D38" s="15">
        <v>3</v>
      </c>
      <c r="E38" s="7">
        <v>0</v>
      </c>
      <c r="F38" s="6">
        <f>E38*D38</f>
        <v>0</v>
      </c>
      <c r="G38" s="10"/>
    </row>
    <row r="39" spans="1:8" s="5" customFormat="1" x14ac:dyDescent="0.2">
      <c r="A39" s="18"/>
      <c r="B39" s="14"/>
      <c r="C39" s="4"/>
      <c r="D39" s="15"/>
      <c r="E39" s="7"/>
      <c r="F39" s="6"/>
      <c r="G39" s="10"/>
    </row>
    <row r="40" spans="1:8" s="5" customFormat="1" ht="25.5" x14ac:dyDescent="0.2">
      <c r="A40" s="39">
        <v>13</v>
      </c>
      <c r="B40" s="14" t="s">
        <v>33</v>
      </c>
      <c r="C40" s="4" t="s">
        <v>10</v>
      </c>
      <c r="D40" s="15">
        <v>5</v>
      </c>
      <c r="E40" s="7">
        <v>0</v>
      </c>
      <c r="F40" s="6">
        <f>E40*D40</f>
        <v>0</v>
      </c>
      <c r="G40" s="10"/>
    </row>
    <row r="41" spans="1:8" s="5" customFormat="1" x14ac:dyDescent="0.2">
      <c r="A41" s="39"/>
      <c r="B41" s="14"/>
      <c r="C41" s="4"/>
      <c r="D41" s="15"/>
      <c r="E41" s="7"/>
      <c r="F41" s="6"/>
      <c r="G41" s="10"/>
    </row>
    <row r="42" spans="1:8" s="5" customFormat="1" x14ac:dyDescent="0.2">
      <c r="A42" s="39">
        <v>14</v>
      </c>
      <c r="B42" s="14" t="s">
        <v>30</v>
      </c>
      <c r="C42" s="4" t="s">
        <v>10</v>
      </c>
      <c r="D42" s="15">
        <v>3</v>
      </c>
      <c r="E42" s="7">
        <v>0</v>
      </c>
      <c r="F42" s="6">
        <f>E42*D42</f>
        <v>0</v>
      </c>
      <c r="G42" s="10"/>
    </row>
    <row r="43" spans="1:8" s="5" customFormat="1" x14ac:dyDescent="0.2">
      <c r="A43" s="18"/>
      <c r="B43" s="14"/>
      <c r="C43" s="4"/>
      <c r="D43" s="15"/>
      <c r="E43" s="7"/>
      <c r="F43" s="6"/>
      <c r="G43" s="10"/>
    </row>
    <row r="44" spans="1:8" s="5" customFormat="1" x14ac:dyDescent="0.2">
      <c r="A44" s="39">
        <v>15</v>
      </c>
      <c r="B44" s="14" t="s">
        <v>31</v>
      </c>
      <c r="C44" s="4" t="s">
        <v>6</v>
      </c>
      <c r="D44" s="15">
        <v>204</v>
      </c>
      <c r="E44" s="7">
        <v>0</v>
      </c>
      <c r="F44" s="6">
        <f>E44*D44</f>
        <v>0</v>
      </c>
      <c r="G44" s="10"/>
    </row>
    <row r="45" spans="1:8" s="5" customFormat="1" x14ac:dyDescent="0.2">
      <c r="A45" s="18"/>
      <c r="B45" s="14"/>
      <c r="C45" s="4"/>
      <c r="D45" s="15"/>
      <c r="E45" s="7"/>
      <c r="F45" s="6"/>
      <c r="G45" s="10"/>
    </row>
    <row r="46" spans="1:8" s="5" customFormat="1" x14ac:dyDescent="0.2">
      <c r="A46" s="18"/>
      <c r="B46" s="14"/>
      <c r="C46" s="4"/>
      <c r="D46" s="15"/>
      <c r="E46" s="37" t="s">
        <v>11</v>
      </c>
      <c r="F46" s="13">
        <f>SUM(F16:F45)</f>
        <v>0</v>
      </c>
      <c r="G46" s="10"/>
    </row>
    <row r="47" spans="1:8" s="5" customFormat="1" x14ac:dyDescent="0.2">
      <c r="A47" s="18"/>
      <c r="B47" s="14"/>
      <c r="C47" s="4"/>
      <c r="D47" s="15"/>
      <c r="E47" s="7"/>
      <c r="F47" s="6"/>
      <c r="G47" s="10"/>
    </row>
    <row r="48" spans="1:8" s="5" customFormat="1" x14ac:dyDescent="0.2">
      <c r="A48" s="18"/>
      <c r="B48" s="14"/>
      <c r="C48" s="4"/>
      <c r="D48" s="15"/>
      <c r="E48" s="7"/>
      <c r="F48" s="6"/>
      <c r="G48" s="10"/>
    </row>
    <row r="49" spans="1:7" s="5" customFormat="1" x14ac:dyDescent="0.2">
      <c r="A49" s="18"/>
      <c r="B49" s="14"/>
      <c r="C49" s="4"/>
      <c r="D49" s="15"/>
      <c r="E49" s="7"/>
      <c r="F49" s="6"/>
      <c r="G49" s="10"/>
    </row>
    <row r="50" spans="1:7" s="5" customFormat="1" x14ac:dyDescent="0.2">
      <c r="A50" s="18"/>
      <c r="B50" s="14"/>
      <c r="C50" s="4"/>
      <c r="D50" s="15"/>
      <c r="E50" s="7"/>
      <c r="F50" s="6"/>
      <c r="G50" s="10"/>
    </row>
    <row r="51" spans="1:7" s="5" customFormat="1" x14ac:dyDescent="0.2">
      <c r="A51" s="18"/>
      <c r="B51" s="41" t="s">
        <v>16</v>
      </c>
      <c r="C51" s="41"/>
      <c r="D51" s="41"/>
      <c r="E51" s="41"/>
      <c r="F51" s="13">
        <f>F46</f>
        <v>0</v>
      </c>
      <c r="G51" s="10"/>
    </row>
    <row r="52" spans="1:7" s="5" customFormat="1" x14ac:dyDescent="0.2">
      <c r="A52" s="18"/>
      <c r="B52" s="33"/>
      <c r="C52" s="33"/>
      <c r="D52" s="33"/>
      <c r="E52" s="33"/>
      <c r="F52" s="13"/>
      <c r="G52" s="10"/>
    </row>
    <row r="53" spans="1:7" s="5" customFormat="1" x14ac:dyDescent="0.2">
      <c r="A53" s="17"/>
      <c r="B53" s="42" t="s">
        <v>38</v>
      </c>
      <c r="C53" s="42"/>
      <c r="D53" s="42"/>
      <c r="E53" s="42"/>
      <c r="F53" s="13">
        <f>F51*0.22</f>
        <v>0</v>
      </c>
      <c r="G53" s="10"/>
    </row>
    <row r="54" spans="1:7" s="5" customFormat="1" x14ac:dyDescent="0.2">
      <c r="A54" s="17"/>
      <c r="B54" s="31"/>
      <c r="C54" s="31"/>
      <c r="D54" s="31"/>
      <c r="E54" s="31"/>
      <c r="F54" s="6"/>
      <c r="G54" s="10"/>
    </row>
    <row r="55" spans="1:7" s="8" customFormat="1" x14ac:dyDescent="0.2">
      <c r="A55" s="38"/>
      <c r="B55" s="42" t="s">
        <v>11</v>
      </c>
      <c r="C55" s="42"/>
      <c r="D55" s="42"/>
      <c r="E55" s="42"/>
      <c r="F55" s="13">
        <f>SUM(F51:F53)</f>
        <v>0</v>
      </c>
      <c r="G55" s="9"/>
    </row>
  </sheetData>
  <mergeCells count="7">
    <mergeCell ref="B51:E51"/>
    <mergeCell ref="B53:E53"/>
    <mergeCell ref="B55:E55"/>
    <mergeCell ref="A4:B4"/>
    <mergeCell ref="A5:B5"/>
    <mergeCell ref="A6:B6"/>
    <mergeCell ref="B10:G10"/>
  </mergeCells>
  <phoneticPr fontId="0" type="noConversion"/>
  <pageMargins left="0.45" right="0.75" top="0.39370078740157483" bottom="0.78740157480314965" header="0" footer="0"/>
  <pageSetup paperSize="9" scale="93" orientation="portrait" horizontalDpi="4294967293" r:id="rId1"/>
  <headerFooter alignWithMargins="0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List2</vt:lpstr>
      <vt:lpstr>List2!Področje_tiskanja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KOMUNALA SLOVENSKE GORICE</dc:creator>
  <cp:lastModifiedBy>Martin Breznik</cp:lastModifiedBy>
  <cp:lastPrinted>2015-10-08T11:28:51Z</cp:lastPrinted>
  <dcterms:created xsi:type="dcterms:W3CDTF">2006-05-31T13:58:09Z</dcterms:created>
  <dcterms:modified xsi:type="dcterms:W3CDTF">2016-08-04T11:55:32Z</dcterms:modified>
</cp:coreProperties>
</file>